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5" yWindow="-105" windowWidth="23250" windowHeight="1245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D27" i="1" s="1"/>
  <c r="C28" i="1"/>
  <c r="D16" i="1"/>
  <c r="D7" i="1"/>
  <c r="C7" i="1"/>
  <c r="C6" i="1" s="1"/>
  <c r="C27" i="1" l="1"/>
  <c r="C46" i="1"/>
  <c r="D46" i="1"/>
  <c r="D6" i="1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<sst xmlns="http://schemas.openxmlformats.org/spreadsheetml/2006/main" count="55" uniqueCount="55">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</sst>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3" fontId="2" fillId="0" borderId="0" xfId="1" applyNumberFormat="1" applyFont="1" applyAlignment="1" applyProtection="1">
      <alignment horizontal="right" vertical="center"/>
      <protection locked="0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B1" zoomScale="80" zoomScaleNormal="80" workbookViewId="0">
      <selection activeCell="D55" sqref="D55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7.140625" style="13" bestFit="1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53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54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558914373.69999993</v>
      </c>
      <c r="D6" s="21">
        <f>SUM(D7,D16)</f>
        <v>188785675.05000007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477636077.81999993</v>
      </c>
      <c r="D7" s="21">
        <f>SUM(D8:D14)</f>
        <v>55260050.649999976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45329431.399999976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55260050.649999976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432306646.41999996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81278295.879999995</v>
      </c>
      <c r="D16" s="29">
        <f>SUM(D17:D25)</f>
        <v>133525624.40000011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127124980.1400001</v>
      </c>
    </row>
    <row r="20" spans="2:4" s="9" customFormat="1" x14ac:dyDescent="0.25">
      <c r="B20" s="25" t="s">
        <v>16</v>
      </c>
      <c r="C20" s="18">
        <v>0</v>
      </c>
      <c r="D20" s="30">
        <v>6400644.2600000054</v>
      </c>
    </row>
    <row r="21" spans="2:4" s="9" customFormat="1" x14ac:dyDescent="0.25">
      <c r="B21" s="25" t="s">
        <v>17</v>
      </c>
      <c r="C21" s="18">
        <v>81278295.879999995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570055376.45000005</v>
      </c>
      <c r="D27" s="29">
        <f>SUM(D28,D38)</f>
        <v>553774178.92000008</v>
      </c>
    </row>
    <row r="28" spans="2:4" s="3" customFormat="1" x14ac:dyDescent="0.25">
      <c r="B28" s="22" t="s">
        <v>23</v>
      </c>
      <c r="C28" s="14">
        <f>SUM(C29:C36)</f>
        <v>570055376.45000005</v>
      </c>
      <c r="D28" s="29">
        <f>SUM(D29:D36)</f>
        <v>553774178.92000008</v>
      </c>
    </row>
    <row r="29" spans="2:4" s="9" customFormat="1" x14ac:dyDescent="0.25">
      <c r="B29" s="25" t="s">
        <v>24</v>
      </c>
      <c r="C29" s="18">
        <v>0</v>
      </c>
      <c r="D29" s="30">
        <v>553774178.92000008</v>
      </c>
    </row>
    <row r="30" spans="2:4" s="9" customFormat="1" x14ac:dyDescent="0.25">
      <c r="B30" s="25" t="s">
        <v>25</v>
      </c>
      <c r="C30" s="18">
        <v>569178219.51999998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364624.7200000002</v>
      </c>
      <c r="D35" s="30">
        <v>0</v>
      </c>
    </row>
    <row r="36" spans="2:4" s="9" customFormat="1" x14ac:dyDescent="0.25">
      <c r="B36" s="25" t="s">
        <v>31</v>
      </c>
      <c r="C36" s="18">
        <v>512532.21000000089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361773404.06999993</v>
      </c>
      <c r="D46" s="29">
        <f>SUM(D47,D52,D59)</f>
        <v>715620905.19000006</v>
      </c>
    </row>
    <row r="47" spans="2:4" s="3" customFormat="1" x14ac:dyDescent="0.25">
      <c r="B47" s="22" t="s">
        <v>40</v>
      </c>
      <c r="C47" s="14">
        <f>SUM(C48:C50)</f>
        <v>361773404.06999993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41">
        <v>361773404.06999993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715620905.19000006</v>
      </c>
    </row>
    <row r="53" spans="2:4" s="9" customFormat="1" x14ac:dyDescent="0.25">
      <c r="B53" s="25" t="s">
        <v>45</v>
      </c>
      <c r="C53" s="18">
        <v>0</v>
      </c>
      <c r="D53" s="30">
        <v>293806902.27999997</v>
      </c>
    </row>
    <row r="54" spans="2:4" s="9" customFormat="1" x14ac:dyDescent="0.25">
      <c r="B54" s="25" t="s">
        <v>46</v>
      </c>
      <c r="C54" s="18">
        <v>0</v>
      </c>
      <c r="D54" s="42">
        <v>421814002.91000009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7" customFormat="1" ht="12.75" customHeight="1" x14ac:dyDescent="0.2">
      <c r="B63" s="36"/>
      <c r="C63" s="18"/>
      <c r="D63" s="18"/>
    </row>
    <row r="64" spans="2:4" s="37" customFormat="1" ht="12.75" customHeight="1" x14ac:dyDescent="0.2">
      <c r="B64" s="38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2019-12-03T18:29:59Z</dcterms:created>
  <dcterms:modified xsi:type="dcterms:W3CDTF">2025-02-07T19:48:57Z</dcterms:modified>
</cp:coreProperties>
</file>